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0.24\872広域\管理係共有ホルダ\41 地域密着型サービス関連\指定\地域密着型サービス指定書類\提出書類一覧HP用\掲載様式Ｒ309（参考様式）\HP掲載用\参考様式1　従業者の勤務の体制及び勤務形態一覧表\"/>
    </mc:Choice>
  </mc:AlternateContent>
  <bookViews>
    <workbookView xWindow="0" yWindow="0" windowWidth="20490" windowHeight="7560"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10"/>
  <c r="AX17" i="8"/>
  <c r="U64" i="10" l="1"/>
  <c r="U63" i="10"/>
  <c r="AX64" i="10"/>
  <c r="AZ64" i="10" s="1"/>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V64" i="10"/>
  <c r="T64" i="10"/>
  <c r="S64" i="10"/>
  <c r="AX63" i="10"/>
  <c r="AZ63" i="10" s="1"/>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T63" i="10"/>
  <c r="S63" i="10"/>
  <c r="AX62" i="10"/>
  <c r="AZ62" i="10" s="1"/>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2"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T20" i="12"/>
  <c r="T21" i="12" s="1"/>
  <c r="AW19" i="12"/>
  <c r="AW20" i="12" s="1"/>
  <c r="AW21" i="12" s="1"/>
  <c r="AV19" i="12"/>
  <c r="AV20" i="12" s="1"/>
  <c r="AV21" i="12" s="1"/>
  <c r="AU19" i="12"/>
  <c r="AU20" i="12" s="1"/>
  <c r="AU21" i="12" s="1"/>
  <c r="BC14" i="12"/>
  <c r="AC2" i="12"/>
  <c r="T325" i="12" l="1"/>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7" i="10" l="1"/>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AV71" i="10" l="1"/>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<sst xmlns="http://schemas.openxmlformats.org/spreadsheetml/2006/main" count="1445" uniqueCount="222">
  <si>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</si>
  <si>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</si>
  <si>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</si>
  <si>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</si>
  <si>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</si>
  <si>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</si>
  <si>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</si>
  <si>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</si>
  <si>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</si>
  <si>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</si>
  <si>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</si>
  <si>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</si>
  <si>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</si>
  <si>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</si>
  <si>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</si>
  <si>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</si>
  <si>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</si>
  <si>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</si>
  <si>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</si>
  <si>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</si>
  <si>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</si>
  <si>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</si>
  <si>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</si>
  <si>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</si>
  <si>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</si>
  <si>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</si>
  <si>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</si>
  <si>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</si>
  <si>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</si>
  <si>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</si>
  <si>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</si>
  <si>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</si>
  <si>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</si>
  <si>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</si>
  <si>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</si>
  <si>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</si>
  <si>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</si>
  <si>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</si>
  <si>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</si>
  <si>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</si>
  <si>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</si>
  <si>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</si>
  <si>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</si>
  <si>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</si>
  <si>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</si>
  <si>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</si>
  <si>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</si>
  <si>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</si>
  <si>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</si>
  <si>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</si>
  <si>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</si>
  <si>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</si>
  <si>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</si>
  <si>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</si>
  <si>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</si>
  <si>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</si>
  <si>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</si>
  <si>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</si>
  <si>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</si>
  <si>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</si>
  <si>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</si>
  <si>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</si>
  <si>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</si>
  <si>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</si>
  <si>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</si>
  <si>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</si>
  <si>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</si>
  <si>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</si>
  <si>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</si>
  <si>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</si>
  <si>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</si>
  <si>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</si>
  <si>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</si>
  <si>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</si>
  <si>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</si>
  <si>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</si>
  <si>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</si>
  <si>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</si>
  <si>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</si>
  <si>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</si>
  <si>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</si>
  <si>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</si>
  <si>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</si>
  <si>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</si>
  <si>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</si>
  <si>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</si>
  <si>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</si>
  <si>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</si>
  <si>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</si>
  <si>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</si>
  <si>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</si>
  <si>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</si>
  <si>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</si>
  <si>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</si>
  <si>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</si>
  <si>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</si>
  <si>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</si>
  <si>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</si>
  <si>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</si>
  <si>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</si>
  <si>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</si>
  <si>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</si>
  <si>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</si>
  <si>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</si>
  <si>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</si>
  <si>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</si>
  <si>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</si>
  <si>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</si>
  <si>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</si>
  <si>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</si>
  <si>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</si>
  <si>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</si>
  <si>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</si>
  <si>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</si>
  <si>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</si>
  <si>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</si>
  <si>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</si>
  <si>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</si>
  <si>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</si>
  <si>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</si>
  <si>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</si>
  <si>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</si>
  <si>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</si>
  <si>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</si>
  <si>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</si>
  <si>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</si>
  <si>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</si>
  <si>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</si>
  <si>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</si>
  <si>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</si>
  <si>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</si>
  <si>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</si>
  <si>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</si>
  <si>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</si>
  <si>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</si>
  <si>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</si>
  <si>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</si>
  <si>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</si>
  <si>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</si>
  <si>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</si>
  <si>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</si>
  <si>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</si>
  <si>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</si>
  <si>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</si>
  <si>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</si>
  <si>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</si>
  <si>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</si>
  <si>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</si>
  <si>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</si>
  <si>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</si>
  <si>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</si>
  <si>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</si>
  <si>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</si>
  <si>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</si>
  <si>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</si>
  <si>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</si>
  <si>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</si>
  <si>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</si>
  <si>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</si>
  <si>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</si>
  <si>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</si>
  <si>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</si>
  <si>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</si>
  <si>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</si>
  <si>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</si>
  <si>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</si>
  <si>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</si>
  <si>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</si>
  <si>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</si>
  <si>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</si>
  <si>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</si>
  <si>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</si>
  <si>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</si>
  <si>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</si>
  <si>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</si>
  <si>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</si>
  <si>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</si>
  <si>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</si>
  <si>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</si>
  <si>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</si>
  <si>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</si>
  <si>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</si>
  <si>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</si>
  <si>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</si>
  <si>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</si>
  <si>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</si>
  <si>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</si>
  <si>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</si>
  <si>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</si>
  <si>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</si>
  <si>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</si>
  <si>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</si>
  <si>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</si>
  <si>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</si>
  <si>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</si>
  <si>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</si>
  <si>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</si>
  <si>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</si>
  <si>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</si>
  <si>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</si>
  <si>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</si>
  <si>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</si>
  <si>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</si>
  <si>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</si>
  <si>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</si>
  <si>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</si>
  <si>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</si>
  <si>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</si>
  <si>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</si>
  <si>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</si>
  <si>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</si>
  <si>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</si>
  <si>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</si>
  <si>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</si>
  <si>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</si>
  <si>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</si>
  <si>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</si>
  <si>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</si>
  <si>
    <t>介護支援専門員</t>
    <rPh sb="0" eb="2">
      <t>カイゴ</t>
    </rPh>
    <rPh sb="2" eb="4">
      <t>シエン</t>
    </rPh>
    <rPh sb="4" eb="6">
      <t>センモン</t>
    </rPh>
    <rPh sb="6" eb="7">
      <t>イン</t>
    </rPh>
    <phoneticPr fontId="2"/>
  </si>
  <si>
    <t>介護福祉士</t>
    <rPh sb="0" eb="2">
      <t>カイゴ</t>
    </rPh>
    <rPh sb="2" eb="4">
      <t>フクシ</t>
    </rPh>
    <rPh sb="4" eb="5">
      <t>シ</t>
    </rPh>
    <phoneticPr fontId="2"/>
  </si>
  <si>
    <t>認知症介護基礎研修修了</t>
    <rPh sb="0" eb="3">
      <t>ニンチショウ</t>
    </rPh>
    <rPh sb="3" eb="5">
      <t>カイゴ</t>
    </rPh>
    <rPh sb="5" eb="7">
      <t>キソ</t>
    </rPh>
    <rPh sb="7" eb="9">
      <t>ケンシュウ</t>
    </rPh>
    <rPh sb="9" eb="11">
      <t>シュウリョウ</t>
    </rPh>
    <phoneticPr fontId="2"/>
  </si>
  <si>
    <t>地域密着型通所介護・通所型サービス（独自）</t>
    <rPh sb="10" eb="12">
      <t>ツウショ</t>
    </rPh>
    <rPh sb="12" eb="13">
      <t>ガタ</t>
    </rPh>
    <rPh sb="18" eb="20">
      <t>ドクジ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</si>
</sst>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topLeftCell="W1" zoomScale="70" zoomScaleNormal="70" zoomScaleSheetLayoutView="70" workbookViewId="0">
      <selection activeCell="AP1" sqref="AP1:BE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
      <c r="C2" s="123"/>
      <c r="D2" s="123"/>
      <c r="E2" s="123"/>
      <c r="F2" s="123"/>
      <c r="G2" s="123"/>
      <c r="J2" s="124"/>
      <c r="L2" s="123"/>
      <c r="M2" s="123"/>
      <c r="N2" s="123"/>
      <c r="O2" s="123"/>
      <c r="P2" s="123"/>
      <c r="Q2" s="123"/>
      <c r="R2" s="123"/>
      <c r="Y2" s="127" t="s">
        <v>64</v>
      </c>
      <c r="Z2" s="293">
        <v>3</v>
      </c>
      <c r="AA2" s="293"/>
      <c r="AB2" s="127" t="s">
        <v>65</v>
      </c>
      <c r="AC2" s="294">
        <f>IF(Z2=0,"",YEAR(DATE(2018+Z2,1,1)))</f>
        <v>2021</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
      <c r="B20" s="348"/>
      <c r="C20" s="353"/>
      <c r="D20" s="354"/>
      <c r="E20" s="355"/>
      <c r="F20" s="173"/>
      <c r="G20" s="360"/>
      <c r="H20" s="363"/>
      <c r="I20" s="354"/>
      <c r="J20" s="354"/>
      <c r="K20" s="355"/>
      <c r="L20" s="363"/>
      <c r="M20" s="354"/>
      <c r="N20" s="354"/>
      <c r="O20" s="366"/>
      <c r="P20" s="371"/>
      <c r="Q20" s="372"/>
      <c r="R20" s="373"/>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4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4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4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4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sheet="1"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topLeftCell="A37" zoomScale="75" zoomScaleNormal="75" workbookViewId="0">
      <selection activeCell="C42" sqref="C42"/>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topLeftCell="A19" zoomScale="70" zoomScaleNormal="70" zoomScaleSheetLayoutView="70" workbookViewId="0">
      <selection activeCell="M6" sqref="M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3</v>
      </c>
      <c r="AA2" s="293"/>
      <c r="AB2" s="99" t="s">
        <v>65</v>
      </c>
      <c r="AC2" s="627">
        <f>IF(Z2=0,"",YEAR(DATE(2018+Z2,1,1)))</f>
        <v>2021</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97"/>
      <c r="G20" s="585"/>
      <c r="H20" s="588"/>
      <c r="I20" s="579"/>
      <c r="J20" s="579"/>
      <c r="K20" s="580"/>
      <c r="L20" s="588"/>
      <c r="M20" s="579"/>
      <c r="N20" s="579"/>
      <c r="O20" s="591"/>
      <c r="P20" s="596"/>
      <c r="Q20" s="597"/>
      <c r="R20" s="59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4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4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4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sheet="1"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topLeftCell="A70" zoomScale="70" zoomScaleNormal="70" zoomScaleSheetLayoutView="70" workbookViewId="0">
      <selection activeCell="K8" sqref="K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3</v>
      </c>
      <c r="AA2" s="293"/>
      <c r="AB2" s="99" t="s">
        <v>65</v>
      </c>
      <c r="AC2" s="627">
        <f>IF(Z2=0,"",YEAR(DATE(2018+Z2,1,1)))</f>
        <v>2021</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116"/>
      <c r="G20" s="585"/>
      <c r="H20" s="588"/>
      <c r="I20" s="579"/>
      <c r="J20" s="579"/>
      <c r="K20" s="580"/>
      <c r="L20" s="588"/>
      <c r="M20" s="579"/>
      <c r="N20" s="579"/>
      <c r="O20" s="591"/>
      <c r="P20" s="596"/>
      <c r="Q20" s="597"/>
      <c r="R20" s="59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4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4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4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sheet="1"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topLeftCell="A34"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topLeftCell="A31" workbookViewId="0">
      <selection activeCell="C69" sqref="C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C5" sqref="C5"/>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221</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220</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218</v>
      </c>
      <c r="E16" s="232" t="s">
        <v>158</v>
      </c>
      <c r="F16" s="232" t="s">
        <v>158</v>
      </c>
      <c r="G16" s="230" t="s">
        <v>14</v>
      </c>
      <c r="H16" s="232" t="s">
        <v>158</v>
      </c>
      <c r="I16" s="232" t="s">
        <v>158</v>
      </c>
      <c r="J16" s="232" t="s">
        <v>158</v>
      </c>
      <c r="K16" s="232" t="s">
        <v>158</v>
      </c>
      <c r="L16" s="233" t="s">
        <v>158</v>
      </c>
    </row>
    <row r="17" spans="2:12" x14ac:dyDescent="0.4">
      <c r="B17" s="658"/>
      <c r="C17" s="228" t="s">
        <v>158</v>
      </c>
      <c r="D17" s="232" t="s">
        <v>219</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大里広域市町村圏組合</cp:lastModifiedBy>
  <cp:lastPrinted>2021-09-17T01:29:31Z</cp:lastPrinted>
  <dcterms:created xsi:type="dcterms:W3CDTF">2020-01-14T23:47:53Z</dcterms:created>
  <dcterms:modified xsi:type="dcterms:W3CDTF">2021-09-17T02:55:35Z</dcterms:modified>
</cp:coreProperties>
</file>